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rive'ım\paylaş\Risk Yönetimi\"/>
    </mc:Choice>
  </mc:AlternateContent>
  <bookViews>
    <workbookView xWindow="0" yWindow="0" windowWidth="28800" windowHeight="12195" tabRatio="426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O9" i="1" l="1"/>
  <c r="O10" i="1"/>
  <c r="O11" i="1"/>
  <c r="O8" i="1"/>
  <c r="O7" i="1"/>
  <c r="L7" i="1"/>
  <c r="O5" i="1"/>
  <c r="L5" i="1"/>
</calcChain>
</file>

<file path=xl/sharedStrings.xml><?xml version="1.0" encoding="utf-8"?>
<sst xmlns="http://schemas.openxmlformats.org/spreadsheetml/2006/main" count="116" uniqueCount="80">
  <si>
    <t>BİRİM RİSK KONTROL EYLEM PLANI(Ek-1)</t>
  </si>
  <si>
    <t>RİSK NO</t>
  </si>
  <si>
    <t>SÜREÇ ADI</t>
  </si>
  <si>
    <t>TESBİT EDİLEN RİSKLER</t>
  </si>
  <si>
    <t>RİSK TÜRÜ</t>
  </si>
  <si>
    <t>RİSK İŞTAHI</t>
  </si>
  <si>
    <t>NEDENLER</t>
  </si>
  <si>
    <t>SONUÇLAR</t>
  </si>
  <si>
    <t>DOĞAL RİSK OLASILIK</t>
  </si>
  <si>
    <t>DOĞAL RİSK ETKİ</t>
  </si>
  <si>
    <t>DOĞAL RİSK PUANI</t>
  </si>
  <si>
    <t>İLAVE KONTROLLER (ÖNGÖRÜLEN EYLEMLER)</t>
  </si>
  <si>
    <t>ARTIK RİSK OLASILIK</t>
  </si>
  <si>
    <t>ARTIK RİSK ETKİ</t>
  </si>
  <si>
    <t>ÖNGÖRÜLEN EYLEM</t>
  </si>
  <si>
    <t>GERÇEKLEŞTİREN</t>
  </si>
  <si>
    <t>TAMAMLANMA TARİHİ</t>
  </si>
  <si>
    <t>DURUMU / AÇIKLAMALAR</t>
  </si>
  <si>
    <t>BAŞLAMA</t>
  </si>
  <si>
    <t>BİTİŞ</t>
  </si>
  <si>
    <t>Birim Risk Koordinatörü</t>
  </si>
  <si>
    <t>*Harcama Yetkilisi</t>
  </si>
  <si>
    <t>AÇIKLAMALAR</t>
  </si>
  <si>
    <t xml:space="preserve">BİRİM ADI </t>
  </si>
  <si>
    <t>Birim Risk Eylem Planını hazırlayan Genel Müdürlüğü/Başkanlığı/Daire Başkanlığını ifade eder.</t>
  </si>
  <si>
    <t>SIRA NO</t>
  </si>
  <si>
    <t>Risk kaydındaki sıralamayı gösterir.</t>
  </si>
  <si>
    <t>TESPİT EDİLEN RİSK</t>
  </si>
  <si>
    <t>Süreç/faaliyetler için tespit edilen riskleri ifade eder.</t>
  </si>
  <si>
    <t>İLAVE KONTROLLER</t>
  </si>
  <si>
    <t>Riskin gerçekleşme olasılığını ve etkisini azaltmak için Mevcut Kontrollerin dışında uygulanacak ilave kontroller bu sütuna yazılır.</t>
  </si>
  <si>
    <t>ÖNGÖRÜLEN EYLEMLER</t>
  </si>
  <si>
    <t>Tespit edilen risklerin iyileştirilmesi için uygulanacak yöntemi/mekanizmaları/tedbirleri ifade eder.</t>
  </si>
  <si>
    <t>Öngörülen eylemin gerçekleştirilmesinden, yönetilmesinden ve izlenmesinden sorumlu olan birim/makamdir.</t>
  </si>
  <si>
    <t>Öngörülen eylemin gerçekleştirilmesinin başlayacağı kesin tarih.</t>
  </si>
  <si>
    <t>Sürecin, yönetici tarafından takibinin sağlaması için belirtilmelidir.( Başlamadı, Bütçe Bekliyor, Devam Ediyor ,İptal Edildi, Tamamlandı gibi ifadeler kullanılmalıdır.)</t>
  </si>
  <si>
    <t>ARTIK RİSK PUANI VE RENGİ</t>
  </si>
  <si>
    <t>DOĞAL RİSK RENGİ</t>
  </si>
  <si>
    <t>BİRİM ADI:</t>
  </si>
  <si>
    <t xml:space="preserve"> imza</t>
  </si>
  <si>
    <t>imza</t>
  </si>
  <si>
    <t>Kadro planlaması, öncelikli alım</t>
  </si>
  <si>
    <t>Akademik kadroyu güçlendirmek</t>
  </si>
  <si>
    <t>Fiziki kapasiteyi artırmak</t>
  </si>
  <si>
    <t>Mali kaynakları etkin kullanmak</t>
  </si>
  <si>
    <t>Uluslararası iş birliklerini artırmak</t>
  </si>
  <si>
    <t>Toplumsal katkıyı artırmak</t>
  </si>
  <si>
    <t>Akademik kadro yetersizliği, emeklilik ve izinler nedeniyle öğretim elemanı eksikliği</t>
  </si>
  <si>
    <t xml:space="preserve"> Artan öğrenci sayısı</t>
  </si>
  <si>
    <t xml:space="preserve"> Bütçe yetersizliği</t>
  </si>
  <si>
    <t>Akademik kadro yetersizliği</t>
  </si>
  <si>
    <t>Mali kaynak eksikliği</t>
  </si>
  <si>
    <t xml:space="preserve">Uluslararası etkinlik eksikliği </t>
  </si>
  <si>
    <r>
      <t>Toplumsal katkı için etkinlik yada çalışmanın yapılamıyor olması</t>
    </r>
    <r>
      <rPr>
        <b/>
        <sz val="11"/>
        <color theme="1"/>
        <rFont val="Calibri"/>
        <family val="2"/>
        <charset val="162"/>
        <scheme val="minor"/>
      </rPr>
      <t/>
    </r>
  </si>
  <si>
    <t>Sponsorluk, iç kaynak kullanımı</t>
  </si>
  <si>
    <t>Teknolojik altyapıyı yenilemek</t>
  </si>
  <si>
    <t>Teknolojik altyapının eskimesi</t>
  </si>
  <si>
    <t>Eskiyen Donanımın arızaları</t>
  </si>
  <si>
    <t>Ders yükü planlaması, sözleşmeli istihdam</t>
  </si>
  <si>
    <t>Eskiyen cihazların bakımı ve yükseltilemesi yapılacak kullanım ömrü uzatılmaya çalışılıyor</t>
  </si>
  <si>
    <t>Etkinlik azaltımı</t>
  </si>
  <si>
    <t>Ders yükü planlamasında zorluklar</t>
  </si>
  <si>
    <t>Ders programlarının planlanmasında sıkışmalar</t>
  </si>
  <si>
    <t>Eskiyen cihazların arılzarı nedenyile derslerin işlenişinin aksaması</t>
  </si>
  <si>
    <t>Gerekli eğitim öğretim etkinliklerinin yapılamaması</t>
  </si>
  <si>
    <t>Toplumsl katı sağlayabilecek etkinliklerinin yapılamaması</t>
  </si>
  <si>
    <t>Ders programlarının planlanmasında okulun derslik dışı mekanlarının deslik olarak kullanılması (seminer ve toplantı odası)</t>
  </si>
  <si>
    <t>Okulun binasındaki derslik dışı mekanlarının deslik olarak kullanılması (seminer ve toplantı odası)</t>
  </si>
  <si>
    <t>Donanım yenileme için talepte bulunma</t>
  </si>
  <si>
    <t>Müdür / Müdür Yardımcıları</t>
  </si>
  <si>
    <t>Stratejik Risk</t>
  </si>
  <si>
    <t>Operasyonel Risk</t>
  </si>
  <si>
    <t>Finansal Risk</t>
  </si>
  <si>
    <t>Derslik sayısının yetersizliği</t>
  </si>
  <si>
    <t>yeşil</t>
  </si>
  <si>
    <t>orta</t>
  </si>
  <si>
    <t>Mevcut Risk Yönetimi Faaliyetlerinin Yeterlilik Katsayısı</t>
  </si>
  <si>
    <t>1,6 - yeşil</t>
  </si>
  <si>
    <t>6 Ayda bir kontrol edilecek</t>
  </si>
  <si>
    <t>1,2 - yeşil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</si>
</sst>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62"/>
      <scheme val="minor"/>
    </font>
    <font>
      <b/>
      <sz val="8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8"/>
      <color rgb="FFFF0000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color rgb="FFFF0000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11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1F1F1"/>
        <bgColor indexed="64"/>
      </patternFill>
    </fill>
    <fill>
      <patternFill patternType="solid">
        <fgColor rgb="FFBEBEBE"/>
        <bgColor indexed="64"/>
      </patternFill>
    </fill>
    <fill>
      <patternFill patternType="solid">
        <fgColor rgb="FFE3DFE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CE9D9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rgb="FF7E7E7E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7E7E7E"/>
      </right>
      <top/>
      <bottom style="medium">
        <color rgb="FF000000"/>
      </bottom>
      <diagonal/>
    </border>
    <border>
      <left style="medium">
        <color rgb="FF7E7E7E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thick">
        <color rgb="FF7E7E7E"/>
      </right>
      <top/>
      <bottom style="medium">
        <color rgb="FF000000"/>
      </bottom>
      <diagonal/>
    </border>
    <border>
      <left/>
      <right style="thick">
        <color rgb="FF7E7E7E"/>
      </right>
      <top/>
      <bottom style="medium">
        <color rgb="FF7E7E7E"/>
      </bottom>
      <diagonal/>
    </border>
    <border>
      <left/>
      <right/>
      <top/>
      <bottom style="medium">
        <color rgb="FF7E7E7E"/>
      </bottom>
      <diagonal/>
    </border>
    <border>
      <left style="medium">
        <color rgb="FF7E7E7E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7E7E7E"/>
      </right>
      <top style="medium">
        <color rgb="FF000000"/>
      </top>
      <bottom style="medium">
        <color rgb="FF000000"/>
      </bottom>
      <diagonal/>
    </border>
    <border>
      <left style="medium">
        <color rgb="FF7E7E7E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7E7E7E"/>
      </right>
      <top style="medium">
        <color rgb="FF000000"/>
      </top>
      <bottom/>
      <diagonal/>
    </border>
    <border>
      <left style="medium">
        <color rgb="FF000000"/>
      </left>
      <right style="thick">
        <color rgb="FF7E7E7E"/>
      </right>
      <top/>
      <bottom style="medium">
        <color rgb="FF000000"/>
      </bottom>
      <diagonal/>
    </border>
    <border>
      <left style="medium">
        <color rgb="FF7E7E7E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7E7E7E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ck">
        <color rgb="FF7E7E7E"/>
      </right>
      <top style="medium">
        <color rgb="FF000000"/>
      </top>
      <bottom style="medium">
        <color rgb="FF000000"/>
      </bottom>
      <diagonal/>
    </border>
    <border>
      <left/>
      <right style="thick">
        <color rgb="FF7E7E7E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7E7E7E"/>
      </bottom>
      <diagonal/>
    </border>
    <border>
      <left style="medium">
        <color rgb="FF7E7E7E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7E7E7E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5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vertical="center" wrapText="1"/>
    </xf>
    <xf numFmtId="14" fontId="5" fillId="0" borderId="5" xfId="0" applyNumberFormat="1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6" borderId="21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 wrapText="1"/>
    </xf>
    <xf numFmtId="0" fontId="9" fillId="8" borderId="31" xfId="0" applyFont="1" applyFill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 wrapText="1"/>
    </xf>
    <xf numFmtId="14" fontId="5" fillId="0" borderId="30" xfId="0" applyNumberFormat="1" applyFont="1" applyFill="1" applyBorder="1" applyAlignment="1">
      <alignment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8" borderId="34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14" fontId="5" fillId="0" borderId="30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9" fillId="0" borderId="0" xfId="0" applyFont="1"/>
    <xf numFmtId="0" fontId="9" fillId="8" borderId="30" xfId="0" applyFont="1" applyFill="1" applyBorder="1" applyAlignment="1">
      <alignment horizontal="center" vertical="center" wrapText="1"/>
    </xf>
    <xf numFmtId="0" fontId="9" fillId="8" borderId="30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7" fillId="3" borderId="12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1" xfId="0" applyFont="1" applyFill="1" applyBorder="1" applyAlignment="1">
      <alignment horizontal="center" vertical="top" wrapText="1"/>
    </xf>
    <xf numFmtId="0" fontId="3" fillId="4" borderId="26" xfId="0" applyFont="1" applyFill="1" applyBorder="1" applyAlignment="1">
      <alignment horizontal="center" vertical="top" wrapText="1"/>
    </xf>
    <xf numFmtId="0" fontId="6" fillId="5" borderId="20" xfId="0" applyFont="1" applyFill="1" applyBorder="1" applyAlignment="1">
      <alignment horizontal="center" vertical="top" wrapText="1"/>
    </xf>
    <xf numFmtId="0" fontId="6" fillId="5" borderId="21" xfId="0" applyFont="1" applyFill="1" applyBorder="1" applyAlignment="1">
      <alignment horizontal="center" vertical="top" wrapText="1"/>
    </xf>
    <xf numFmtId="0" fontId="6" fillId="5" borderId="22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 wrapText="1"/>
    </xf>
    <xf numFmtId="0" fontId="6" fillId="5" borderId="2" xfId="0" applyFont="1" applyFill="1" applyBorder="1" applyAlignment="1">
      <alignment horizontal="center" vertical="top" wrapText="1"/>
    </xf>
    <xf numFmtId="0" fontId="6" fillId="5" borderId="5" xfId="0" applyFont="1" applyFill="1" applyBorder="1" applyAlignment="1">
      <alignment horizontal="center" vertical="top" wrapText="1"/>
    </xf>
    <xf numFmtId="0" fontId="6" fillId="5" borderId="23" xfId="0" applyFont="1" applyFill="1" applyBorder="1" applyAlignment="1">
      <alignment horizontal="center" vertical="top" wrapText="1"/>
    </xf>
    <xf numFmtId="0" fontId="6" fillId="5" borderId="24" xfId="0" applyFont="1" applyFill="1" applyBorder="1" applyAlignment="1">
      <alignment horizontal="center" vertical="top" wrapText="1"/>
    </xf>
    <xf numFmtId="0" fontId="6" fillId="5" borderId="25" xfId="0" applyFont="1" applyFill="1" applyBorder="1" applyAlignment="1">
      <alignment horizontal="center" vertical="top" wrapText="1"/>
    </xf>
    <xf numFmtId="0" fontId="6" fillId="5" borderId="3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vertical="top" wrapText="1"/>
    </xf>
    <xf numFmtId="0" fontId="2" fillId="7" borderId="11" xfId="0" applyFont="1" applyFill="1" applyBorder="1" applyAlignment="1">
      <alignment vertical="top" wrapText="1"/>
    </xf>
    <xf numFmtId="0" fontId="2" fillId="7" borderId="26" xfId="0" applyFont="1" applyFill="1" applyBorder="1" applyAlignment="1">
      <alignment vertical="top" wrapText="1"/>
    </xf>
    <xf numFmtId="0" fontId="1" fillId="6" borderId="10" xfId="0" applyFont="1" applyFill="1" applyBorder="1" applyAlignment="1">
      <alignment horizontal="left" vertical="top" wrapText="1"/>
    </xf>
    <xf numFmtId="0" fontId="1" fillId="6" borderId="11" xfId="0" applyFont="1" applyFill="1" applyBorder="1" applyAlignment="1">
      <alignment horizontal="left" vertical="top" wrapText="1"/>
    </xf>
    <xf numFmtId="0" fontId="1" fillId="6" borderId="17" xfId="0" applyFont="1" applyFill="1" applyBorder="1" applyAlignment="1">
      <alignment horizontal="left" vertical="top" wrapText="1"/>
    </xf>
    <xf numFmtId="0" fontId="2" fillId="7" borderId="23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2" fillId="7" borderId="27" xfId="0" applyFont="1" applyFill="1" applyBorder="1" applyAlignment="1">
      <alignment vertical="top" wrapText="1"/>
    </xf>
    <xf numFmtId="0" fontId="2" fillId="7" borderId="28" xfId="0" applyFont="1" applyFill="1" applyBorder="1" applyAlignment="1">
      <alignment vertical="top" wrapText="1"/>
    </xf>
    <xf numFmtId="0" fontId="2" fillId="7" borderId="9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1" fillId="6" borderId="20" xfId="0" applyFont="1" applyFill="1" applyBorder="1" applyAlignment="1">
      <alignment horizontal="left" vertical="top" wrapText="1"/>
    </xf>
    <xf numFmtId="0" fontId="1" fillId="6" borderId="21" xfId="0" applyFont="1" applyFill="1" applyBorder="1" applyAlignment="1">
      <alignment horizontal="left" vertical="top" wrapText="1"/>
    </xf>
    <xf numFmtId="0" fontId="1" fillId="6" borderId="22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top" wrapText="1"/>
    </xf>
    <xf numFmtId="0" fontId="1" fillId="6" borderId="0" xfId="0" applyFont="1" applyFill="1" applyBorder="1" applyAlignment="1">
      <alignment horizontal="left" vertical="top" wrapText="1"/>
    </xf>
    <xf numFmtId="0" fontId="1" fillId="6" borderId="6" xfId="0" applyFont="1" applyFill="1" applyBorder="1" applyAlignment="1">
      <alignment horizontal="left" vertical="top" wrapText="1"/>
    </xf>
    <xf numFmtId="0" fontId="9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9" fillId="8" borderId="3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4"/>
  <sheetViews>
    <sheetView tabSelected="1" topLeftCell="A7" zoomScale="70" zoomScaleNormal="70" workbookViewId="0">
      <selection activeCell="G12" sqref="G12"/>
    </sheetView>
  </sheetViews>
  <sheetFormatPr defaultRowHeight="15" x14ac:dyDescent="0.25"/>
  <cols>
    <col min="1" max="1" width="7.140625" style="28" customWidth="1"/>
    <col min="2" max="2" width="8.5703125" style="31" customWidth="1"/>
    <col min="3" max="3" width="13.5703125" style="28" customWidth="1"/>
    <col min="4" max="4" width="41.42578125" style="28" customWidth="1"/>
    <col min="5" max="5" width="9.140625" style="28" customWidth="1"/>
    <col min="6" max="6" width="8.7109375" style="28" customWidth="1"/>
    <col min="7" max="7" width="9.42578125" style="28" customWidth="1"/>
    <col min="8" max="8" width="12.85546875" style="28" customWidth="1"/>
    <col min="9" max="9" width="17.5703125" style="31" customWidth="1"/>
    <col min="10" max="10" width="11.7109375" style="28" customWidth="1"/>
    <col min="11" max="12" width="9.140625" style="28"/>
    <col min="13" max="14" width="16.85546875" style="28" customWidth="1"/>
    <col min="15" max="15" width="11" style="28" customWidth="1"/>
    <col min="16" max="16" width="8.7109375" style="28" customWidth="1"/>
    <col min="17" max="17" width="8.5703125" style="28" customWidth="1"/>
    <col min="18" max="18" width="16.5703125" style="28" customWidth="1"/>
    <col min="19" max="19" width="28.140625" style="31" bestFit="1" customWidth="1"/>
    <col min="20" max="20" width="11.42578125" style="28" customWidth="1"/>
    <col min="21" max="21" width="12.5703125" style="28" customWidth="1"/>
    <col min="22" max="22" width="24.42578125" style="31" customWidth="1"/>
    <col min="23" max="16384" width="9.140625" style="28"/>
  </cols>
  <sheetData>
    <row r="1" spans="1:22" ht="27.75" customHeight="1" thickBot="1" x14ac:dyDescent="0.3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3"/>
    </row>
    <row r="2" spans="1:22" ht="29.25" customHeight="1" thickBot="1" x14ac:dyDescent="0.3">
      <c r="A2" s="44" t="s">
        <v>38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6"/>
    </row>
    <row r="3" spans="1:22" ht="43.5" customHeight="1" thickBot="1" x14ac:dyDescent="0.3">
      <c r="A3" s="47" t="s">
        <v>25</v>
      </c>
      <c r="B3" s="37" t="s">
        <v>1</v>
      </c>
      <c r="C3" s="37" t="s">
        <v>2</v>
      </c>
      <c r="D3" s="37" t="s">
        <v>3</v>
      </c>
      <c r="E3" s="37" t="s">
        <v>37</v>
      </c>
      <c r="F3" s="37" t="s">
        <v>4</v>
      </c>
      <c r="G3" s="37" t="s">
        <v>5</v>
      </c>
      <c r="H3" s="37" t="s">
        <v>6</v>
      </c>
      <c r="I3" s="37" t="s">
        <v>7</v>
      </c>
      <c r="J3" s="37" t="s">
        <v>8</v>
      </c>
      <c r="K3" s="37" t="s">
        <v>9</v>
      </c>
      <c r="L3" s="37" t="s">
        <v>10</v>
      </c>
      <c r="M3" s="37" t="s">
        <v>11</v>
      </c>
      <c r="N3" s="37" t="s">
        <v>76</v>
      </c>
      <c r="O3" s="37" t="s">
        <v>12</v>
      </c>
      <c r="P3" s="37" t="s">
        <v>13</v>
      </c>
      <c r="Q3" s="37" t="s">
        <v>36</v>
      </c>
      <c r="R3" s="37" t="s">
        <v>14</v>
      </c>
      <c r="S3" s="37" t="s">
        <v>15</v>
      </c>
      <c r="T3" s="39" t="s">
        <v>16</v>
      </c>
      <c r="U3" s="40"/>
      <c r="V3" s="49" t="s">
        <v>17</v>
      </c>
    </row>
    <row r="4" spans="1:22" ht="40.5" customHeight="1" thickBot="1" x14ac:dyDescent="0.3">
      <c r="A4" s="4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86"/>
      <c r="O4" s="38"/>
      <c r="P4" s="38"/>
      <c r="Q4" s="38"/>
      <c r="R4" s="38"/>
      <c r="S4" s="38"/>
      <c r="T4" s="1" t="s">
        <v>18</v>
      </c>
      <c r="U4" s="1" t="s">
        <v>19</v>
      </c>
      <c r="V4" s="50"/>
    </row>
    <row r="5" spans="1:22" ht="94.5" customHeight="1" x14ac:dyDescent="0.25">
      <c r="A5" s="35">
        <v>1</v>
      </c>
      <c r="B5" s="32">
        <v>1</v>
      </c>
      <c r="C5" s="32" t="s">
        <v>42</v>
      </c>
      <c r="D5" s="32" t="s">
        <v>50</v>
      </c>
      <c r="E5" s="32" t="s">
        <v>74</v>
      </c>
      <c r="F5" s="32" t="s">
        <v>70</v>
      </c>
      <c r="G5" s="32" t="s">
        <v>75</v>
      </c>
      <c r="H5" s="32" t="s">
        <v>47</v>
      </c>
      <c r="I5" s="82" t="s">
        <v>61</v>
      </c>
      <c r="J5" s="32">
        <v>2</v>
      </c>
      <c r="K5" s="32">
        <v>2</v>
      </c>
      <c r="L5" s="32">
        <f>K5*J5</f>
        <v>4</v>
      </c>
      <c r="M5" s="32" t="s">
        <v>58</v>
      </c>
      <c r="N5" s="32">
        <v>0.4</v>
      </c>
      <c r="O5" s="32">
        <f>J5*N5</f>
        <v>0.8</v>
      </c>
      <c r="P5" s="32">
        <v>2</v>
      </c>
      <c r="Q5" s="32" t="s">
        <v>77</v>
      </c>
      <c r="R5" s="32" t="s">
        <v>41</v>
      </c>
      <c r="S5" s="32" t="s">
        <v>69</v>
      </c>
      <c r="T5" s="84">
        <v>45474</v>
      </c>
      <c r="U5" s="32"/>
      <c r="V5" s="32" t="s">
        <v>78</v>
      </c>
    </row>
    <row r="6" spans="1:22" ht="87" customHeight="1" thickBot="1" x14ac:dyDescent="0.3">
      <c r="A6" s="36"/>
      <c r="B6" s="34"/>
      <c r="C6" s="34"/>
      <c r="D6" s="34"/>
      <c r="E6" s="34"/>
      <c r="F6" s="34"/>
      <c r="G6" s="33"/>
      <c r="H6" s="33"/>
      <c r="I6" s="83"/>
      <c r="J6" s="33"/>
      <c r="K6" s="33"/>
      <c r="L6" s="33"/>
      <c r="M6" s="33"/>
      <c r="N6" s="87"/>
      <c r="O6" s="33"/>
      <c r="P6" s="34"/>
      <c r="Q6" s="34"/>
      <c r="R6" s="34"/>
      <c r="S6" s="34"/>
      <c r="T6" s="34"/>
      <c r="U6" s="34"/>
      <c r="V6" s="34"/>
    </row>
    <row r="7" spans="1:22" ht="168" customHeight="1" thickBot="1" x14ac:dyDescent="0.3">
      <c r="A7" s="15">
        <v>2</v>
      </c>
      <c r="B7" s="16">
        <v>2</v>
      </c>
      <c r="C7" s="16" t="s">
        <v>43</v>
      </c>
      <c r="D7" s="16" t="s">
        <v>73</v>
      </c>
      <c r="E7" s="16" t="s">
        <v>74</v>
      </c>
      <c r="F7" s="20" t="s">
        <v>71</v>
      </c>
      <c r="G7" s="16" t="s">
        <v>75</v>
      </c>
      <c r="H7" s="16" t="s">
        <v>48</v>
      </c>
      <c r="I7" s="29" t="s">
        <v>62</v>
      </c>
      <c r="J7" s="16">
        <v>2</v>
      </c>
      <c r="K7" s="16">
        <v>1.5</v>
      </c>
      <c r="L7" s="16">
        <f>K7*J7</f>
        <v>3</v>
      </c>
      <c r="M7" s="16" t="s">
        <v>66</v>
      </c>
      <c r="N7" s="21">
        <v>0.4</v>
      </c>
      <c r="O7" s="21">
        <f>J7*N7</f>
        <v>0.8</v>
      </c>
      <c r="P7" s="16">
        <v>1.5</v>
      </c>
      <c r="Q7" s="16" t="s">
        <v>79</v>
      </c>
      <c r="R7" s="16" t="s">
        <v>67</v>
      </c>
      <c r="S7" s="16" t="s">
        <v>69</v>
      </c>
      <c r="T7" s="25">
        <v>45474</v>
      </c>
      <c r="U7" s="16"/>
      <c r="V7" s="16" t="s">
        <v>78</v>
      </c>
    </row>
    <row r="8" spans="1:22" ht="104.25" customHeight="1" thickBot="1" x14ac:dyDescent="0.3">
      <c r="A8" s="15">
        <v>3</v>
      </c>
      <c r="B8" s="16">
        <v>3</v>
      </c>
      <c r="C8" s="16" t="s">
        <v>55</v>
      </c>
      <c r="D8" s="16" t="s">
        <v>56</v>
      </c>
      <c r="E8" s="19" t="s">
        <v>74</v>
      </c>
      <c r="F8" s="22" t="s">
        <v>71</v>
      </c>
      <c r="G8" s="16" t="s">
        <v>75</v>
      </c>
      <c r="H8" s="16" t="s">
        <v>57</v>
      </c>
      <c r="I8" s="30" t="s">
        <v>63</v>
      </c>
      <c r="J8" s="16">
        <v>1.5</v>
      </c>
      <c r="K8" s="16">
        <v>2</v>
      </c>
      <c r="L8" s="16">
        <v>3</v>
      </c>
      <c r="M8" s="30" t="s">
        <v>59</v>
      </c>
      <c r="N8" s="85">
        <v>0.4</v>
      </c>
      <c r="O8" s="21">
        <f>J8*N8</f>
        <v>0.60000000000000009</v>
      </c>
      <c r="P8" s="16">
        <v>2</v>
      </c>
      <c r="Q8" s="16" t="s">
        <v>79</v>
      </c>
      <c r="R8" s="24" t="s">
        <v>68</v>
      </c>
      <c r="S8" s="24" t="s">
        <v>69</v>
      </c>
      <c r="T8" s="18">
        <v>45474</v>
      </c>
      <c r="U8" s="18"/>
      <c r="V8" s="16" t="s">
        <v>78</v>
      </c>
    </row>
    <row r="9" spans="1:22" ht="80.25" customHeight="1" thickBot="1" x14ac:dyDescent="0.3">
      <c r="A9" s="7">
        <v>4</v>
      </c>
      <c r="B9" s="3">
        <v>4</v>
      </c>
      <c r="C9" s="3" t="s">
        <v>44</v>
      </c>
      <c r="D9" s="13" t="s">
        <v>51</v>
      </c>
      <c r="E9" s="19" t="s">
        <v>74</v>
      </c>
      <c r="F9" s="23" t="s">
        <v>72</v>
      </c>
      <c r="G9" s="16" t="s">
        <v>75</v>
      </c>
      <c r="H9" s="16" t="s">
        <v>49</v>
      </c>
      <c r="I9" s="29" t="s">
        <v>64</v>
      </c>
      <c r="J9" s="16">
        <v>1.5</v>
      </c>
      <c r="K9" s="16">
        <v>2</v>
      </c>
      <c r="L9" s="16">
        <v>3</v>
      </c>
      <c r="M9" s="17" t="s">
        <v>60</v>
      </c>
      <c r="N9" s="3">
        <v>0.4</v>
      </c>
      <c r="O9" s="21">
        <f t="shared" ref="O9:O11" si="0">J9*N9</f>
        <v>0.60000000000000009</v>
      </c>
      <c r="P9" s="3">
        <v>2</v>
      </c>
      <c r="Q9" s="16" t="s">
        <v>79</v>
      </c>
      <c r="R9" s="2" t="s">
        <v>54</v>
      </c>
      <c r="S9" s="27" t="s">
        <v>69</v>
      </c>
      <c r="T9" s="5">
        <v>45474</v>
      </c>
      <c r="U9" s="5"/>
      <c r="V9" s="26" t="s">
        <v>78</v>
      </c>
    </row>
    <row r="10" spans="1:22" ht="71.25" customHeight="1" thickBot="1" x14ac:dyDescent="0.3">
      <c r="A10" s="7">
        <v>5</v>
      </c>
      <c r="B10" s="3">
        <v>5</v>
      </c>
      <c r="C10" s="3" t="s">
        <v>45</v>
      </c>
      <c r="D10" s="13" t="s">
        <v>52</v>
      </c>
      <c r="E10" s="19" t="s">
        <v>74</v>
      </c>
      <c r="F10" s="23" t="s">
        <v>70</v>
      </c>
      <c r="G10" s="16" t="s">
        <v>75</v>
      </c>
      <c r="H10" s="16" t="s">
        <v>49</v>
      </c>
      <c r="I10" s="29" t="s">
        <v>64</v>
      </c>
      <c r="J10" s="16">
        <v>1</v>
      </c>
      <c r="K10" s="16">
        <v>1.5</v>
      </c>
      <c r="L10" s="16">
        <v>1.5</v>
      </c>
      <c r="M10" s="17" t="s">
        <v>60</v>
      </c>
      <c r="N10" s="3">
        <v>0.4</v>
      </c>
      <c r="O10" s="21">
        <f t="shared" si="0"/>
        <v>0.4</v>
      </c>
      <c r="P10" s="3">
        <v>1.5</v>
      </c>
      <c r="Q10" s="3">
        <v>0.6</v>
      </c>
      <c r="R10" s="2" t="s">
        <v>54</v>
      </c>
      <c r="S10" s="3" t="s">
        <v>69</v>
      </c>
      <c r="T10" s="4">
        <v>45474</v>
      </c>
      <c r="U10" s="4"/>
      <c r="V10" s="26" t="s">
        <v>78</v>
      </c>
    </row>
    <row r="11" spans="1:22" ht="115.5" customHeight="1" thickBot="1" x14ac:dyDescent="0.3">
      <c r="A11" s="7">
        <v>6</v>
      </c>
      <c r="B11" s="3">
        <v>6</v>
      </c>
      <c r="C11" s="14" t="s">
        <v>46</v>
      </c>
      <c r="D11" s="14" t="s">
        <v>53</v>
      </c>
      <c r="E11" s="19" t="s">
        <v>74</v>
      </c>
      <c r="F11" s="23" t="s">
        <v>70</v>
      </c>
      <c r="G11" s="16" t="s">
        <v>75</v>
      </c>
      <c r="H11" s="16" t="s">
        <v>49</v>
      </c>
      <c r="I11" s="29" t="s">
        <v>65</v>
      </c>
      <c r="J11" s="16">
        <v>1.5</v>
      </c>
      <c r="K11" s="16">
        <v>1.5</v>
      </c>
      <c r="L11" s="16">
        <v>2.25</v>
      </c>
      <c r="M11" s="17" t="s">
        <v>60</v>
      </c>
      <c r="N11" s="3">
        <v>0.4</v>
      </c>
      <c r="O11" s="21">
        <f t="shared" si="0"/>
        <v>0.60000000000000009</v>
      </c>
      <c r="P11" s="3">
        <v>1.5</v>
      </c>
      <c r="Q11" s="3">
        <v>0.9</v>
      </c>
      <c r="R11" s="2" t="s">
        <v>54</v>
      </c>
      <c r="S11" s="3" t="s">
        <v>69</v>
      </c>
      <c r="T11" s="4">
        <v>45474</v>
      </c>
      <c r="U11" s="4"/>
      <c r="V11" s="26" t="s">
        <v>78</v>
      </c>
    </row>
    <row r="12" spans="1:22" ht="16.5" thickBot="1" x14ac:dyDescent="0.3">
      <c r="A12" s="7">
        <v>7</v>
      </c>
      <c r="B12" s="3"/>
      <c r="C12" s="2"/>
      <c r="D12" s="2"/>
      <c r="E12" s="6"/>
      <c r="F12" s="2"/>
      <c r="G12" s="16"/>
      <c r="H12" s="2"/>
      <c r="I12" s="3"/>
      <c r="J12" s="3"/>
      <c r="K12" s="3"/>
      <c r="L12" s="3"/>
      <c r="M12" s="2"/>
      <c r="N12" s="2"/>
      <c r="O12" s="2"/>
      <c r="P12" s="2"/>
      <c r="Q12" s="2"/>
      <c r="R12" s="2"/>
      <c r="S12" s="3"/>
      <c r="T12" s="4"/>
      <c r="U12" s="4"/>
      <c r="V12" s="26"/>
    </row>
    <row r="13" spans="1:22" ht="15.75" x14ac:dyDescent="0.25">
      <c r="A13" s="54" t="s">
        <v>20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6"/>
      <c r="N13" s="11"/>
      <c r="O13" s="60" t="s">
        <v>21</v>
      </c>
      <c r="P13" s="55"/>
      <c r="Q13" s="55"/>
      <c r="R13" s="55"/>
      <c r="S13" s="55"/>
      <c r="T13" s="55"/>
      <c r="U13" s="55"/>
      <c r="V13" s="61"/>
    </row>
    <row r="14" spans="1:22" ht="16.5" thickBot="1" x14ac:dyDescent="0.3">
      <c r="A14" s="57" t="s">
        <v>39</v>
      </c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9"/>
      <c r="N14" s="12"/>
      <c r="O14" s="62" t="s">
        <v>40</v>
      </c>
      <c r="P14" s="58"/>
      <c r="Q14" s="58"/>
      <c r="R14" s="58"/>
      <c r="S14" s="58"/>
      <c r="T14" s="58"/>
      <c r="U14" s="58"/>
      <c r="V14" s="63"/>
    </row>
    <row r="15" spans="1:22" ht="15.75" thickBot="1" x14ac:dyDescent="0.3">
      <c r="A15" s="51" t="s">
        <v>22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3"/>
    </row>
    <row r="16" spans="1:22" ht="15.75" thickBot="1" x14ac:dyDescent="0.3">
      <c r="A16" s="67" t="s">
        <v>23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9"/>
      <c r="N16" s="10"/>
      <c r="O16" s="64" t="s">
        <v>24</v>
      </c>
      <c r="P16" s="65"/>
      <c r="Q16" s="65"/>
      <c r="R16" s="65"/>
      <c r="S16" s="65"/>
      <c r="T16" s="65"/>
      <c r="U16" s="65"/>
      <c r="V16" s="66"/>
    </row>
    <row r="17" spans="1:22" ht="15.75" thickBot="1" x14ac:dyDescent="0.3">
      <c r="A17" s="67" t="s">
        <v>25</v>
      </c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/>
      <c r="N17" s="10"/>
      <c r="O17" s="64" t="s">
        <v>26</v>
      </c>
      <c r="P17" s="65"/>
      <c r="Q17" s="65"/>
      <c r="R17" s="65"/>
      <c r="S17" s="65"/>
      <c r="T17" s="65"/>
      <c r="U17" s="65"/>
      <c r="V17" s="66"/>
    </row>
    <row r="18" spans="1:22" ht="15.75" customHeight="1" thickBot="1" x14ac:dyDescent="0.3">
      <c r="A18" s="67" t="s">
        <v>27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9"/>
      <c r="N18" s="10"/>
      <c r="O18" s="64" t="s">
        <v>28</v>
      </c>
      <c r="P18" s="65"/>
      <c r="Q18" s="65"/>
      <c r="R18" s="65"/>
      <c r="S18" s="65"/>
      <c r="T18" s="65"/>
      <c r="U18" s="65"/>
      <c r="V18" s="66"/>
    </row>
    <row r="19" spans="1:22" ht="22.5" customHeight="1" thickBot="1" x14ac:dyDescent="0.3">
      <c r="A19" s="67" t="s">
        <v>29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9"/>
      <c r="N19" s="10"/>
      <c r="O19" s="64" t="s">
        <v>30</v>
      </c>
      <c r="P19" s="65"/>
      <c r="Q19" s="65"/>
      <c r="R19" s="65"/>
      <c r="S19" s="65"/>
      <c r="T19" s="65"/>
      <c r="U19" s="65"/>
      <c r="V19" s="66"/>
    </row>
    <row r="20" spans="1:22" ht="15.75" customHeight="1" thickBot="1" x14ac:dyDescent="0.3">
      <c r="A20" s="67" t="s">
        <v>31</v>
      </c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9"/>
      <c r="N20" s="10"/>
      <c r="O20" s="64" t="s">
        <v>32</v>
      </c>
      <c r="P20" s="65"/>
      <c r="Q20" s="65"/>
      <c r="R20" s="65"/>
      <c r="S20" s="65"/>
      <c r="T20" s="65"/>
      <c r="U20" s="65"/>
      <c r="V20" s="66"/>
    </row>
    <row r="21" spans="1:22" ht="15.75" customHeight="1" thickBot="1" x14ac:dyDescent="0.3">
      <c r="A21" s="67" t="s">
        <v>15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9"/>
      <c r="N21" s="10"/>
      <c r="O21" s="64" t="s">
        <v>33</v>
      </c>
      <c r="P21" s="65"/>
      <c r="Q21" s="65"/>
      <c r="R21" s="65"/>
      <c r="S21" s="65"/>
      <c r="T21" s="65"/>
      <c r="U21" s="65"/>
      <c r="V21" s="66"/>
    </row>
    <row r="22" spans="1:22" ht="15.75" customHeight="1" thickBot="1" x14ac:dyDescent="0.3">
      <c r="A22" s="67" t="s">
        <v>16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9"/>
      <c r="N22" s="10"/>
      <c r="O22" s="64" t="s">
        <v>34</v>
      </c>
      <c r="P22" s="65"/>
      <c r="Q22" s="65"/>
      <c r="R22" s="65"/>
      <c r="S22" s="65"/>
      <c r="T22" s="65"/>
      <c r="U22" s="65"/>
      <c r="V22" s="66"/>
    </row>
    <row r="23" spans="1:22" ht="16.5" customHeight="1" x14ac:dyDescent="0.25">
      <c r="A23" s="76" t="s">
        <v>17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8"/>
      <c r="N23" s="8"/>
      <c r="O23" s="70" t="s">
        <v>35</v>
      </c>
      <c r="P23" s="71"/>
      <c r="Q23" s="71"/>
      <c r="R23" s="71"/>
      <c r="S23" s="71"/>
      <c r="T23" s="71"/>
      <c r="U23" s="71"/>
      <c r="V23" s="72"/>
    </row>
    <row r="24" spans="1:22" ht="13.5" customHeight="1" thickBot="1" x14ac:dyDescent="0.3">
      <c r="A24" s="79"/>
      <c r="B24" s="80"/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1"/>
      <c r="N24" s="9"/>
      <c r="O24" s="73"/>
      <c r="P24" s="74"/>
      <c r="Q24" s="74"/>
      <c r="R24" s="74"/>
      <c r="S24" s="74"/>
      <c r="T24" s="74"/>
      <c r="U24" s="74"/>
      <c r="V24" s="75"/>
    </row>
  </sheetData>
  <mergeCells count="66">
    <mergeCell ref="V5:V6"/>
    <mergeCell ref="N3:N4"/>
    <mergeCell ref="N5:N6"/>
    <mergeCell ref="Q5:Q6"/>
    <mergeCell ref="R5:R6"/>
    <mergeCell ref="S5:S6"/>
    <mergeCell ref="T5:T6"/>
    <mergeCell ref="U5:U6"/>
    <mergeCell ref="L5:L6"/>
    <mergeCell ref="I5:I6"/>
    <mergeCell ref="O5:O6"/>
    <mergeCell ref="P5:P6"/>
    <mergeCell ref="M5:M6"/>
    <mergeCell ref="O20:V20"/>
    <mergeCell ref="O21:V21"/>
    <mergeCell ref="O22:V22"/>
    <mergeCell ref="O23:V24"/>
    <mergeCell ref="A23:M24"/>
    <mergeCell ref="A22:M22"/>
    <mergeCell ref="A20:M20"/>
    <mergeCell ref="A21:M21"/>
    <mergeCell ref="O16:V16"/>
    <mergeCell ref="O17:V17"/>
    <mergeCell ref="A16:M16"/>
    <mergeCell ref="A17:M17"/>
    <mergeCell ref="O19:V19"/>
    <mergeCell ref="O18:V18"/>
    <mergeCell ref="A18:M18"/>
    <mergeCell ref="A19:M19"/>
    <mergeCell ref="A15:V15"/>
    <mergeCell ref="A13:M13"/>
    <mergeCell ref="A14:M14"/>
    <mergeCell ref="O13:V13"/>
    <mergeCell ref="O14:V14"/>
    <mergeCell ref="A1:V1"/>
    <mergeCell ref="A2:V2"/>
    <mergeCell ref="A3:A4"/>
    <mergeCell ref="B3:B4"/>
    <mergeCell ref="C3:C4"/>
    <mergeCell ref="E3:E4"/>
    <mergeCell ref="I3:I4"/>
    <mergeCell ref="L3:L4"/>
    <mergeCell ref="M3:M4"/>
    <mergeCell ref="Q3:Q4"/>
    <mergeCell ref="D3:D4"/>
    <mergeCell ref="F3:F4"/>
    <mergeCell ref="G3:G4"/>
    <mergeCell ref="H3:H4"/>
    <mergeCell ref="J3:J4"/>
    <mergeCell ref="V3:V4"/>
    <mergeCell ref="T3:U3"/>
    <mergeCell ref="O3:O4"/>
    <mergeCell ref="P3:P4"/>
    <mergeCell ref="R3:R4"/>
    <mergeCell ref="S3:S4"/>
    <mergeCell ref="D5:D6"/>
    <mergeCell ref="C5:C6"/>
    <mergeCell ref="B5:B6"/>
    <mergeCell ref="A5:A6"/>
    <mergeCell ref="K3:K4"/>
    <mergeCell ref="K5:K6"/>
    <mergeCell ref="J5:J6"/>
    <mergeCell ref="H5:H6"/>
    <mergeCell ref="G5:G6"/>
    <mergeCell ref="F5:F6"/>
    <mergeCell ref="E5:E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Aidata</cp:lastModifiedBy>
  <cp:lastPrinted>2025-06-16T10:56:01Z</cp:lastPrinted>
  <dcterms:created xsi:type="dcterms:W3CDTF">2025-06-16T06:29:07Z</dcterms:created>
  <dcterms:modified xsi:type="dcterms:W3CDTF">2026-03-13T11:01:52Z</dcterms:modified>
</cp:coreProperties>
</file>